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C:\Users\HP USER\Desktop\haffeer\"/>
    </mc:Choice>
  </mc:AlternateContent>
  <xr:revisionPtr revIDLastSave="0" documentId="13_ncr:1_{21387306-0498-43D5-87FB-9DFC21DEF08D}" xr6:coauthVersionLast="47" xr6:coauthVersionMax="47" xr10:uidLastSave="{00000000-0000-0000-0000-000000000000}"/>
  <bookViews>
    <workbookView xWindow="-120" yWindow="-120" windowWidth="20730" windowHeight="110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0" i="1" l="1"/>
</calcChain>
</file>

<file path=xl/sharedStrings.xml><?xml version="1.0" encoding="utf-8"?>
<sst xmlns="http://schemas.openxmlformats.org/spreadsheetml/2006/main" count="86" uniqueCount="64">
  <si>
    <t xml:space="preserve"> </t>
  </si>
  <si>
    <t>Item No</t>
  </si>
  <si>
    <t>Unit</t>
  </si>
  <si>
    <t>Qty</t>
  </si>
  <si>
    <t>Unit cost (SDG)</t>
  </si>
  <si>
    <t>Total cost (SDG)</t>
  </si>
  <si>
    <t>m3</t>
  </si>
  <si>
    <t>Inlet and Outlet  System :</t>
  </si>
  <si>
    <t>Pipes lines valve fittings :</t>
  </si>
  <si>
    <t>M.L</t>
  </si>
  <si>
    <t>NO</t>
  </si>
  <si>
    <t>Total</t>
  </si>
  <si>
    <t>VAT (17 %)</t>
  </si>
  <si>
    <t>Grand-Total</t>
  </si>
  <si>
    <t>M3</t>
  </si>
  <si>
    <t>Concrete Works:</t>
  </si>
  <si>
    <t xml:space="preserve">ML </t>
  </si>
  <si>
    <t xml:space="preserve">No </t>
  </si>
  <si>
    <t xml:space="preserve">Provide and erect fence on the top of the Hafir Embankment, fence poles will be from concrete (concrete 4:2:1) as shown in the drawings </t>
  </si>
  <si>
    <t xml:space="preserve">Provide and erect fence gate made of one leaf of steel angle 3 ", width of 1 m as shown in the drawings. </t>
  </si>
  <si>
    <t xml:space="preserve">Provide and erect fence gate made of two leafs of steel angle 3 ", width of 3m wide as shown in the drawings. </t>
  </si>
  <si>
    <t>No</t>
  </si>
  <si>
    <t xml:space="preserve">Excavation </t>
  </si>
  <si>
    <t>Description</t>
  </si>
  <si>
    <t>job</t>
  </si>
  <si>
    <t xml:space="preserve"> Supply &amp; fix of 14" flanged inlet sluice valve complete with Adaptors  ,Spindle &amp; Handel</t>
  </si>
  <si>
    <t xml:space="preserve"> These items extend to include physical mobilization of the equipment, materials and manpower of the contractor to the site to start the construction works and removal after completion of the work</t>
  </si>
  <si>
    <t>Excavate the trenches of the inlet and outlet structures.</t>
  </si>
  <si>
    <t xml:space="preserve">Supply and fix of 3" centrifugal pumping unit complete with diesel water cooled engine complete with suction &amp; delivery 3" G.l pipe lines (= 160 ml), Q =15 m3/hr , T.M.H =20 M.T
</t>
  </si>
  <si>
    <t>Supply of materials &amp; Construction of   3X3 Pump &amp; engine shed, complete with pump foundation , doors , windows as per drawings or Instructions of  Engineer</t>
  </si>
  <si>
    <t xml:space="preserve">"Supply and build Circular masonry walls 30cm thick in 4:1 sand-cement mortar in the inlet ,valve &amp;energy dissipaters   wells as shown in the drawings and as instructed by the Engineer"
</t>
  </si>
  <si>
    <t xml:space="preserve">Excavate the inlet, valve, energy dissipator , pressure  and out let wells   as shown in the drawings and instructed by the Engineer </t>
  </si>
  <si>
    <t xml:space="preserve">Supply ,mix and place in position 10 cm plain concrete 6:3:1 under base slab of the inlet , valve, energy dissipater, pressure &amp; and outlet  wells  as shown in the drawings and instructed by the Engineer.
</t>
  </si>
  <si>
    <t xml:space="preserve">Supply, mix and place in position 20 cm  R.C. 1:2:4 at the base slab of the inlet well, valve well, pressure  , energy dissipater and outlet   well as shown in the drawings and instructed by the Engineer
</t>
  </si>
  <si>
    <t xml:space="preserve"> Supply &amp; fix of 8" flanged outlet  sluice valve complete with Adaptors  ,Spindle &amp; Handel</t>
  </si>
  <si>
    <r>
      <rPr>
        <b/>
        <sz val="11"/>
        <color theme="1"/>
        <rFont val="Calibri"/>
        <family val="2"/>
        <scheme val="minor"/>
      </rPr>
      <t>Mobilization &amp; Demobilization:</t>
    </r>
    <r>
      <rPr>
        <sz val="11"/>
        <color theme="1"/>
        <rFont val="Calibri"/>
        <family val="2"/>
        <scheme val="minor"/>
      </rPr>
      <t xml:space="preserve">
</t>
    </r>
  </si>
  <si>
    <t>Feeding canal works :</t>
  </si>
  <si>
    <t>Masonry work :</t>
  </si>
  <si>
    <t>Grill Cover :</t>
  </si>
  <si>
    <t>Distribution system (Raw water) :</t>
  </si>
  <si>
    <t>Fence &amp; Gate :</t>
  </si>
  <si>
    <r>
      <rPr>
        <b/>
        <sz val="11"/>
        <color theme="1"/>
        <rFont val="Calibri"/>
        <family val="2"/>
        <scheme val="minor"/>
      </rPr>
      <t>Site Clearance &amp; Preparation :</t>
    </r>
    <r>
      <rPr>
        <sz val="11"/>
        <color theme="1"/>
        <rFont val="Calibri"/>
        <family val="2"/>
        <scheme val="minor"/>
      </rPr>
      <t xml:space="preserve">
</t>
    </r>
  </si>
  <si>
    <t>Capacity: 15,000 m3</t>
  </si>
  <si>
    <t xml:space="preserve">Supply and lay  UPVC Pipes of 8"Dia For the outlet  of the Hafir ,not less than 10 bars, with complete fittings and as  instructed by the Engineer
</t>
  </si>
  <si>
    <t>Supply and lay UPVC Pipes of 14"Dia For the inlet  of the Hafir , not less than 10 bars, with complete fittings and as  instructed by the Engineer</t>
  </si>
  <si>
    <t xml:space="preserve">	Excavate for feeding canal or to provide materials for diversion structure (provisional) 300m*3m*0.5 m as instructed by the engineer</t>
  </si>
  <si>
    <t>Provide and erect grill cover (2.4 m) of steel angle 3" for the outside frame and 5/8 " steel bar mesh for every 10 cm , on the top of the inlet well , out let well  as shown in the drawing or instructed by the Engineer</t>
  </si>
  <si>
    <t>Backfill with 30 cm layer of selected compacted soil at foundation of inlet, valve, energy dissipator,pressure&amp;outlet  wells</t>
  </si>
  <si>
    <t>Supply materials and lay sand  for filter well  as  per drawing or the instructions of the engineer</t>
  </si>
  <si>
    <t>Supply materials and lay aggregate (20mm)   for  filter well as  per drawing or the instructions of the engineer</t>
  </si>
  <si>
    <t>Supply materials and lay aggregate  (8-10mm)  for  filter well as  per drawing or the instructions of the engineer</t>
  </si>
  <si>
    <t xml:space="preserve">Care international </t>
  </si>
  <si>
    <t>Stilling basin works:</t>
  </si>
  <si>
    <t>Excavate silting basin  of hafir to the  depth and dimensions(30mx30m) depth = 1m  as shown in the drawings   or  instructed by the engineer</t>
  </si>
  <si>
    <t>Hafir reservoir &amp; Embankment  works:</t>
  </si>
  <si>
    <t>6.1.1</t>
  </si>
  <si>
    <t>6.1.2</t>
  </si>
  <si>
    <t>6.1.3</t>
  </si>
  <si>
    <t>6.2.1</t>
  </si>
  <si>
    <t>6.2.2</t>
  </si>
  <si>
    <t>6.3.1</t>
  </si>
  <si>
    <t xml:space="preserve">Excavate of Hafir main reservoir to the dimension and depth shown in the drawings or as instructed by the engineer to reach the stated capacity , slop 1:2, a1 = 53.8m ( bottom of hafir bed),b1=53 .8(bottom of hafir bed), a = 69.8 ( top of hafir), b= 69.8 ( top of hafir) , depth of hafir = 4m , the price include spread and compact in layers not exceeding 30cm  an embankment from excavated soil for hafir banks and wings  to at least  95% MDD(normal proctor)  , slop 1:2   , to level determined by drawings and according to  engineer instructions </t>
  </si>
  <si>
    <t xml:space="preserve">	The  site shall be cleared from trees, bushes , boulders and debris ... etc.  as directed by the Engineer</t>
  </si>
  <si>
    <t xml:space="preserve">              BOQ  for Tunaydabha   hafir construction  -Capacity 15,000m3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</si>
</sst>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 #,##0.00_ ;_ * \-#,##0.00_ ;_ * &quot;-&quot;??_ ;_ @_ "/>
    <numFmt numFmtId="165" formatCode="_ * #,##0_ ;_ * \-#,##0_ ;_ * &quot;-&quot;??_ ;_ @_ "/>
    <numFmt numFmtId="166" formatCode="#,##0.0"/>
  </numFmts>
  <fonts count="6" x14ac:knownFonts="1">
    <font>
      <sz val="11"/>
      <color theme="1"/>
      <name val="Calibri"/>
      <family val="2"/>
      <scheme val="minor"/>
    </font>
    <font>
      <sz val="11"/>
      <color theme="1"/>
      <name val="Calibri"/>
      <family val="2"/>
      <scheme val="minor"/>
    </font>
    <font>
      <b/>
      <sz val="14"/>
      <color theme="1"/>
      <name val="Calibri"/>
      <family val="2"/>
      <scheme val="minor"/>
    </font>
    <font>
      <b/>
      <sz val="10"/>
      <color theme="1"/>
      <name val="Calibri"/>
      <family val="2"/>
      <scheme val="minor"/>
    </font>
    <font>
      <b/>
      <sz val="11"/>
      <color theme="1"/>
      <name val="Calibri"/>
      <family val="2"/>
      <scheme val="minor"/>
    </font>
    <font>
      <i/>
      <sz val="11"/>
      <color theme="1"/>
      <name val="Calibri"/>
      <family val="2"/>
      <scheme val="minor"/>
    </font>
  </fonts>
  <fills count="8">
    <fill>
      <patternFill patternType="none"/>
    </fill>
    <fill>
      <patternFill patternType="gray125"/>
    </fill>
    <fill>
      <patternFill patternType="solid">
        <fgColor theme="0" tint="-0.14999847407452621"/>
        <bgColor theme="0" tint="-0.14999847407452621"/>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bgColor theme="0" tint="-0.14999847407452621"/>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theme="1"/>
      </top>
      <bottom style="thin">
        <color indexed="64"/>
      </bottom>
      <diagonal/>
    </border>
    <border>
      <left style="thin">
        <color indexed="64"/>
      </left>
      <right style="thin">
        <color indexed="64"/>
      </right>
      <top style="thin">
        <color indexed="64"/>
      </top>
      <bottom style="thin">
        <color indexed="64"/>
      </bottom>
      <diagonal/>
    </border>
    <border>
      <left style="thin">
        <color theme="1"/>
      </left>
      <right style="thin">
        <color theme="1"/>
      </right>
      <top style="medium">
        <color indexed="64"/>
      </top>
      <bottom style="thin">
        <color indexed="64"/>
      </bottom>
      <diagonal/>
    </border>
    <border>
      <left style="thin">
        <color theme="1"/>
      </left>
      <right style="thin">
        <color indexed="64"/>
      </right>
      <top style="medium">
        <color indexed="64"/>
      </top>
      <bottom style="thin">
        <color indexed="64"/>
      </bottom>
      <diagonal/>
    </border>
    <border>
      <left style="thin">
        <color theme="1"/>
      </left>
      <right style="thin">
        <color theme="1"/>
      </right>
      <top style="thin">
        <color indexed="64"/>
      </top>
      <bottom style="medium">
        <color indexed="64"/>
      </bottom>
      <diagonal/>
    </border>
    <border>
      <left style="thin">
        <color theme="1"/>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164" fontId="1" fillId="0" borderId="0" applyFont="0" applyFill="0" applyBorder="0" applyAlignment="0" applyProtection="0"/>
  </cellStyleXfs>
  <cellXfs count="69">
    <xf numFmtId="0" fontId="0" fillId="0" borderId="0" xfId="0"/>
    <xf numFmtId="0" fontId="0" fillId="3" borderId="2" xfId="0" applyFont="1" applyFill="1" applyBorder="1" applyAlignment="1">
      <alignment wrapText="1"/>
    </xf>
    <xf numFmtId="0" fontId="3" fillId="6" borderId="0" xfId="0" applyFont="1" applyFill="1" applyBorder="1" applyAlignment="1">
      <alignment horizontal="center"/>
    </xf>
    <xf numFmtId="0" fontId="0" fillId="3" borderId="0" xfId="0" applyFill="1"/>
    <xf numFmtId="0" fontId="0" fillId="0" borderId="0" xfId="0" applyAlignment="1">
      <alignment horizontal="center" vertical="center"/>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0" fillId="0" borderId="1" xfId="0" applyFont="1" applyBorder="1" applyAlignment="1">
      <alignment vertical="center" wrapText="1"/>
    </xf>
    <xf numFmtId="0" fontId="0" fillId="0" borderId="0" xfId="0" applyFont="1"/>
    <xf numFmtId="0" fontId="4" fillId="2" borderId="1" xfId="0" applyFont="1" applyFill="1" applyBorder="1" applyAlignment="1">
      <alignment vertical="center"/>
    </xf>
    <xf numFmtId="0" fontId="0" fillId="3" borderId="1" xfId="0" applyFont="1" applyFill="1" applyBorder="1" applyAlignment="1">
      <alignment horizontal="center" vertical="center"/>
    </xf>
    <xf numFmtId="0" fontId="0" fillId="3" borderId="2" xfId="0" applyFont="1" applyFill="1" applyBorder="1" applyAlignment="1">
      <alignment horizontal="center" vertical="center"/>
    </xf>
    <xf numFmtId="3" fontId="0" fillId="3" borderId="2" xfId="0" applyNumberFormat="1" applyFont="1" applyFill="1" applyBorder="1" applyAlignment="1">
      <alignment horizontal="center" vertical="center"/>
    </xf>
    <xf numFmtId="0" fontId="0" fillId="6" borderId="2" xfId="0" applyFont="1" applyFill="1" applyBorder="1" applyAlignment="1">
      <alignment horizontal="center" vertical="center"/>
    </xf>
    <xf numFmtId="0" fontId="4" fillId="2" borderId="2" xfId="0" applyFont="1" applyFill="1" applyBorder="1"/>
    <xf numFmtId="0" fontId="5" fillId="5" borderId="2" xfId="0" applyFont="1" applyFill="1" applyBorder="1" applyAlignment="1">
      <alignment wrapText="1"/>
    </xf>
    <xf numFmtId="0" fontId="0" fillId="3" borderId="2" xfId="0" applyNumberFormat="1" applyFont="1" applyFill="1" applyBorder="1" applyAlignment="1">
      <alignment horizontal="center" vertical="center"/>
    </xf>
    <xf numFmtId="0" fontId="0" fillId="3" borderId="2" xfId="0" applyNumberFormat="1" applyFont="1" applyFill="1" applyBorder="1" applyAlignment="1">
      <alignment horizontal="center" vertical="center" wrapText="1"/>
    </xf>
    <xf numFmtId="0" fontId="0" fillId="6" borderId="2" xfId="0" applyNumberFormat="1" applyFont="1" applyFill="1" applyBorder="1" applyAlignment="1">
      <alignment horizontal="center" vertical="center"/>
    </xf>
    <xf numFmtId="0" fontId="0" fillId="3" borderId="2" xfId="0" applyNumberFormat="1" applyFont="1" applyFill="1" applyBorder="1" applyAlignment="1">
      <alignment wrapText="1"/>
    </xf>
    <xf numFmtId="0" fontId="4" fillId="0" borderId="8" xfId="0" applyFont="1" applyBorder="1" applyAlignment="1"/>
    <xf numFmtId="0" fontId="4" fillId="0" borderId="8" xfId="0" applyFont="1" applyBorder="1" applyAlignment="1">
      <alignment horizontal="center" vertical="center"/>
    </xf>
    <xf numFmtId="0" fontId="4" fillId="0" borderId="3" xfId="0" applyFont="1" applyBorder="1" applyAlignment="1">
      <alignment horizontal="center"/>
    </xf>
    <xf numFmtId="0" fontId="4" fillId="0" borderId="4" xfId="0" applyFont="1" applyBorder="1" applyAlignment="1">
      <alignment horizontal="center"/>
    </xf>
    <xf numFmtId="0" fontId="4" fillId="4" borderId="7" xfId="0" applyFont="1" applyFill="1" applyBorder="1" applyAlignment="1"/>
    <xf numFmtId="0" fontId="4" fillId="4" borderId="7" xfId="0" applyFont="1" applyFill="1" applyBorder="1" applyAlignment="1">
      <alignment horizontal="center" vertical="center"/>
    </xf>
    <xf numFmtId="0" fontId="4" fillId="4" borderId="5" xfId="0" applyFont="1" applyFill="1" applyBorder="1" applyAlignment="1">
      <alignment horizontal="center"/>
    </xf>
    <xf numFmtId="0" fontId="4" fillId="4" borderId="6" xfId="0" applyFont="1" applyFill="1" applyBorder="1" applyAlignment="1">
      <alignment horizontal="center"/>
    </xf>
    <xf numFmtId="0" fontId="0" fillId="3" borderId="9" xfId="0" applyFont="1" applyFill="1" applyBorder="1" applyAlignment="1">
      <alignment horizontal="center" vertical="center"/>
    </xf>
    <xf numFmtId="0" fontId="0" fillId="7" borderId="9" xfId="0" applyFont="1" applyFill="1" applyBorder="1" applyAlignment="1">
      <alignment horizontal="center" vertical="center"/>
    </xf>
    <xf numFmtId="165" fontId="0" fillId="0" borderId="0" xfId="1" applyNumberFormat="1" applyFont="1" applyAlignment="1">
      <alignment horizontal="center" vertical="center"/>
    </xf>
    <xf numFmtId="165" fontId="4" fillId="4" borderId="1" xfId="1" applyNumberFormat="1" applyFont="1" applyFill="1" applyBorder="1" applyAlignment="1">
      <alignment horizontal="center" vertical="center" wrapText="1"/>
    </xf>
    <xf numFmtId="165" fontId="0" fillId="3" borderId="1" xfId="1" applyNumberFormat="1" applyFont="1" applyFill="1" applyBorder="1" applyAlignment="1">
      <alignment horizontal="center" vertical="center"/>
    </xf>
    <xf numFmtId="165" fontId="4" fillId="2" borderId="1" xfId="1" applyNumberFormat="1" applyFont="1" applyFill="1" applyBorder="1" applyAlignment="1">
      <alignment vertical="center"/>
    </xf>
    <xf numFmtId="165" fontId="4" fillId="2" borderId="2" xfId="1" applyNumberFormat="1" applyFont="1" applyFill="1" applyBorder="1"/>
    <xf numFmtId="165" fontId="5" fillId="5" borderId="2" xfId="1" applyNumberFormat="1" applyFont="1" applyFill="1" applyBorder="1" applyAlignment="1">
      <alignment wrapText="1"/>
    </xf>
    <xf numFmtId="0" fontId="0" fillId="0" borderId="1" xfId="0" applyFont="1" applyBorder="1" applyAlignment="1">
      <alignment horizontal="left" vertical="center" wrapText="1"/>
    </xf>
    <xf numFmtId="0" fontId="4" fillId="0" borderId="1" xfId="0" applyFont="1" applyFill="1" applyBorder="1" applyAlignment="1">
      <alignment horizontal="center" vertical="center"/>
    </xf>
    <xf numFmtId="0" fontId="0" fillId="0" borderId="0" xfId="0" applyFill="1"/>
    <xf numFmtId="0" fontId="0" fillId="0" borderId="2" xfId="0" applyFont="1" applyFill="1" applyBorder="1" applyAlignment="1">
      <alignment horizontal="center" vertical="center"/>
    </xf>
    <xf numFmtId="0" fontId="0" fillId="0" borderId="0" xfId="0" applyFont="1" applyFill="1"/>
    <xf numFmtId="0" fontId="0" fillId="3" borderId="0" xfId="0" applyFont="1" applyFill="1" applyBorder="1" applyAlignment="1">
      <alignment horizontal="center" vertical="center"/>
    </xf>
    <xf numFmtId="0" fontId="0"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3" fontId="0" fillId="3" borderId="2" xfId="0" applyNumberFormat="1" applyFont="1" applyFill="1" applyBorder="1" applyAlignment="1">
      <alignment horizontal="center" vertical="center"/>
    </xf>
    <xf numFmtId="0" fontId="0" fillId="0" borderId="2" xfId="0" applyNumberFormat="1" applyFont="1" applyFill="1" applyBorder="1" applyAlignment="1">
      <alignment horizontal="center" vertical="center"/>
    </xf>
    <xf numFmtId="3" fontId="0" fillId="3" borderId="0" xfId="0" applyNumberFormat="1" applyFont="1" applyFill="1" applyBorder="1" applyAlignment="1">
      <alignment horizontal="center" vertical="center"/>
    </xf>
    <xf numFmtId="165" fontId="4" fillId="4" borderId="6" xfId="1" applyNumberFormat="1" applyFont="1" applyFill="1" applyBorder="1" applyAlignment="1">
      <alignment horizontal="left" vertical="top"/>
    </xf>
    <xf numFmtId="0" fontId="0" fillId="0" borderId="0" xfId="0" applyFill="1" applyBorder="1"/>
    <xf numFmtId="0" fontId="0" fillId="7" borderId="9" xfId="0" applyFont="1" applyFill="1" applyBorder="1" applyAlignment="1">
      <alignment horizontal="left" vertical="center" wrapText="1"/>
    </xf>
    <xf numFmtId="165" fontId="0" fillId="0" borderId="0" xfId="0" applyNumberFormat="1" applyFont="1"/>
    <xf numFmtId="0" fontId="0" fillId="0" borderId="9" xfId="0" applyFont="1" applyBorder="1" applyAlignment="1">
      <alignment vertical="center" wrapText="1"/>
    </xf>
    <xf numFmtId="0" fontId="0" fillId="7" borderId="9" xfId="0" applyFont="1" applyFill="1" applyBorder="1" applyAlignment="1">
      <alignment vertical="center" wrapText="1"/>
    </xf>
    <xf numFmtId="0" fontId="4" fillId="7" borderId="1" xfId="0" applyFont="1" applyFill="1" applyBorder="1" applyAlignment="1">
      <alignment horizontal="center" vertical="center"/>
    </xf>
    <xf numFmtId="165" fontId="0" fillId="7" borderId="1" xfId="1" applyNumberFormat="1" applyFont="1" applyFill="1" applyBorder="1" applyAlignment="1">
      <alignment horizontal="center" vertical="center"/>
    </xf>
    <xf numFmtId="0" fontId="0" fillId="0" borderId="0" xfId="0" applyFont="1" applyAlignment="1">
      <alignment horizontal="center" vertical="center"/>
    </xf>
    <xf numFmtId="0" fontId="0" fillId="0" borderId="0" xfId="0" applyFont="1" applyFill="1" applyAlignment="1">
      <alignment horizontal="center" vertical="center"/>
    </xf>
    <xf numFmtId="0" fontId="0" fillId="3" borderId="0" xfId="0" applyFont="1" applyFill="1" applyAlignment="1">
      <alignment horizontal="center" vertical="center"/>
    </xf>
    <xf numFmtId="164" fontId="4" fillId="0" borderId="0" xfId="1" applyFont="1" applyFill="1" applyBorder="1" applyAlignment="1">
      <alignment vertical="center"/>
    </xf>
    <xf numFmtId="43" fontId="0" fillId="0" borderId="0" xfId="0" applyNumberFormat="1"/>
    <xf numFmtId="166" fontId="0" fillId="3" borderId="2" xfId="0" applyNumberFormat="1" applyFont="1" applyFill="1" applyBorder="1" applyAlignment="1">
      <alignment horizontal="center" vertical="center"/>
    </xf>
    <xf numFmtId="0" fontId="0" fillId="3" borderId="9" xfId="0" applyFont="1" applyFill="1" applyBorder="1" applyAlignment="1">
      <alignment wrapText="1"/>
    </xf>
    <xf numFmtId="3" fontId="0" fillId="3" borderId="9" xfId="0" applyNumberFormat="1" applyFont="1" applyFill="1" applyBorder="1" applyAlignment="1">
      <alignment horizontal="center" vertical="center"/>
    </xf>
    <xf numFmtId="4" fontId="0" fillId="3" borderId="9" xfId="0" applyNumberFormat="1" applyFont="1" applyFill="1" applyBorder="1" applyAlignment="1">
      <alignment horizontal="center" vertical="center"/>
    </xf>
    <xf numFmtId="165" fontId="0" fillId="3" borderId="2" xfId="0" applyNumberFormat="1" applyFont="1" applyFill="1" applyBorder="1" applyAlignment="1">
      <alignment horizontal="center" vertical="center"/>
    </xf>
    <xf numFmtId="0" fontId="2" fillId="3" borderId="0" xfId="0" applyFont="1" applyFill="1" applyBorder="1" applyAlignment="1">
      <alignment horizontal="center"/>
    </xf>
    <xf numFmtId="0" fontId="2" fillId="6" borderId="0" xfId="0" applyFont="1" applyFill="1" applyBorder="1" applyAlignment="1">
      <alignment horizontal="left"/>
    </xf>
    <xf numFmtId="0" fontId="4" fillId="6" borderId="0" xfId="0" applyFont="1" applyFill="1" applyBorder="1" applyAlignment="1">
      <alignment horizontal="left"/>
    </xf>
    <xf numFmtId="0" fontId="2" fillId="6" borderId="0" xfId="0" applyFont="1" applyFill="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46"/>
  <sheetViews>
    <sheetView tabSelected="1" view="pageBreakPreview" topLeftCell="A30" zoomScale="60" zoomScaleNormal="105" workbookViewId="0">
      <selection activeCell="F12" sqref="F12"/>
    </sheetView>
  </sheetViews>
  <sheetFormatPr defaultRowHeight="15" x14ac:dyDescent="0.25"/>
  <cols>
    <col min="1" max="1" width="1.85546875" customWidth="1"/>
    <col min="2" max="2" width="5" style="4" customWidth="1"/>
    <col min="3" max="3" width="112" customWidth="1"/>
    <col min="4" max="4" width="16.28515625" customWidth="1"/>
    <col min="5" max="5" width="19.28515625" customWidth="1"/>
    <col min="6" max="6" width="29.140625" customWidth="1"/>
    <col min="7" max="7" width="30.7109375" style="30" customWidth="1"/>
    <col min="8" max="8" width="11" bestFit="1" customWidth="1"/>
    <col min="10" max="10" width="11" bestFit="1" customWidth="1"/>
  </cols>
  <sheetData>
    <row r="2" spans="1:12" ht="18.75" x14ac:dyDescent="0.3">
      <c r="C2" s="65" t="s">
        <v>51</v>
      </c>
      <c r="D2" s="65"/>
      <c r="E2" s="65"/>
      <c r="F2" s="65"/>
    </row>
    <row r="3" spans="1:12" ht="18.75" x14ac:dyDescent="0.3">
      <c r="C3" s="66" t="s">
        <v>63</v>
      </c>
      <c r="D3" s="67"/>
      <c r="E3" s="67"/>
      <c r="F3" s="67"/>
    </row>
    <row r="4" spans="1:12" ht="18.75" x14ac:dyDescent="0.3">
      <c r="C4" s="68" t="s">
        <v>42</v>
      </c>
      <c r="D4" s="68"/>
      <c r="E4" s="68"/>
      <c r="F4" s="68"/>
    </row>
    <row r="5" spans="1:12" x14ac:dyDescent="0.25">
      <c r="C5" s="2"/>
    </row>
    <row r="6" spans="1:12" ht="45" x14ac:dyDescent="0.25">
      <c r="B6" s="5" t="s">
        <v>1</v>
      </c>
      <c r="C6" s="6" t="s">
        <v>23</v>
      </c>
      <c r="D6" s="6" t="s">
        <v>2</v>
      </c>
      <c r="E6" s="6" t="s">
        <v>3</v>
      </c>
      <c r="F6" s="5" t="s">
        <v>4</v>
      </c>
      <c r="G6" s="31" t="s">
        <v>5</v>
      </c>
      <c r="H6" s="8"/>
    </row>
    <row r="7" spans="1:12" s="38" customFormat="1" ht="30" x14ac:dyDescent="0.25">
      <c r="B7" s="43">
        <v>1</v>
      </c>
      <c r="C7" s="49" t="s">
        <v>35</v>
      </c>
      <c r="D7" s="29"/>
      <c r="E7" s="29"/>
      <c r="F7" s="29"/>
      <c r="G7" s="29"/>
      <c r="H7" s="40"/>
    </row>
    <row r="8" spans="1:12" ht="60" x14ac:dyDescent="0.25">
      <c r="B8" s="43">
        <v>1.1000000000000001</v>
      </c>
      <c r="C8" s="7" t="s">
        <v>26</v>
      </c>
      <c r="D8" s="10" t="s">
        <v>24</v>
      </c>
      <c r="E8" s="37">
        <v>1</v>
      </c>
      <c r="F8" s="32"/>
      <c r="G8" s="32"/>
      <c r="H8" s="55"/>
    </row>
    <row r="9" spans="1:12" ht="30" x14ac:dyDescent="0.25">
      <c r="B9" s="43">
        <v>2</v>
      </c>
      <c r="C9" s="52" t="s">
        <v>41</v>
      </c>
      <c r="D9" s="29"/>
      <c r="E9" s="53"/>
      <c r="F9" s="54"/>
      <c r="G9" s="54"/>
      <c r="H9" s="55"/>
    </row>
    <row r="10" spans="1:12" ht="30" x14ac:dyDescent="0.25">
      <c r="B10" s="43">
        <v>2.1</v>
      </c>
      <c r="C10" s="51" t="s">
        <v>62</v>
      </c>
      <c r="D10" s="28" t="s">
        <v>24</v>
      </c>
      <c r="E10" s="37">
        <v>1</v>
      </c>
      <c r="F10" s="32"/>
      <c r="G10" s="32"/>
      <c r="H10" s="55"/>
    </row>
    <row r="11" spans="1:12" x14ac:dyDescent="0.25">
      <c r="A11" s="3"/>
      <c r="B11" s="11">
        <v>3</v>
      </c>
      <c r="C11" s="9" t="s">
        <v>54</v>
      </c>
      <c r="D11" s="9"/>
      <c r="E11" s="9"/>
      <c r="F11" s="9"/>
      <c r="G11" s="33"/>
      <c r="H11" s="55"/>
    </row>
    <row r="12" spans="1:12" ht="150" x14ac:dyDescent="0.25">
      <c r="A12" s="3"/>
      <c r="B12" s="7">
        <v>3.1</v>
      </c>
      <c r="C12" s="36" t="s">
        <v>61</v>
      </c>
      <c r="D12" s="28" t="s">
        <v>6</v>
      </c>
      <c r="E12" s="11">
        <v>15000</v>
      </c>
      <c r="F12" s="32"/>
      <c r="G12" s="32"/>
      <c r="H12" s="55"/>
      <c r="L12" s="38"/>
    </row>
    <row r="13" spans="1:12" x14ac:dyDescent="0.25">
      <c r="A13" s="3"/>
      <c r="B13" s="13">
        <v>4</v>
      </c>
      <c r="C13" s="9" t="s">
        <v>52</v>
      </c>
      <c r="D13" s="14"/>
      <c r="E13" s="14"/>
      <c r="F13" s="14"/>
      <c r="G13" s="34"/>
      <c r="H13" s="55"/>
    </row>
    <row r="14" spans="1:12" ht="76.5" customHeight="1" x14ac:dyDescent="0.25">
      <c r="A14" s="3"/>
      <c r="B14" s="11">
        <v>4.0999999999999996</v>
      </c>
      <c r="C14" s="7" t="s">
        <v>53</v>
      </c>
      <c r="D14" s="7" t="s">
        <v>14</v>
      </c>
      <c r="E14" s="11">
        <v>900</v>
      </c>
      <c r="F14" s="32"/>
      <c r="G14" s="11"/>
      <c r="H14" s="55"/>
    </row>
    <row r="15" spans="1:12" s="38" customFormat="1" ht="27" customHeight="1" x14ac:dyDescent="0.25">
      <c r="B15" s="39">
        <v>5</v>
      </c>
      <c r="C15" s="9" t="s">
        <v>36</v>
      </c>
      <c r="D15" s="9"/>
      <c r="E15" s="9"/>
      <c r="F15" s="9"/>
      <c r="G15" s="9"/>
      <c r="H15" s="56"/>
    </row>
    <row r="16" spans="1:12" s="38" customFormat="1" ht="72.75" customHeight="1" x14ac:dyDescent="0.25">
      <c r="B16" s="39">
        <v>5.0999999999999996</v>
      </c>
      <c r="C16" s="7" t="s">
        <v>45</v>
      </c>
      <c r="D16" s="42" t="s">
        <v>6</v>
      </c>
      <c r="E16" s="11">
        <v>450</v>
      </c>
      <c r="F16" s="32"/>
      <c r="G16" s="7"/>
      <c r="H16" s="56"/>
      <c r="K16" s="48"/>
    </row>
    <row r="17" spans="1:13" ht="21.75" customHeight="1" x14ac:dyDescent="0.25">
      <c r="A17" s="3"/>
      <c r="B17" s="13">
        <v>6</v>
      </c>
      <c r="C17" s="9" t="s">
        <v>7</v>
      </c>
      <c r="D17" s="14"/>
      <c r="E17" s="14"/>
      <c r="F17" s="14"/>
      <c r="G17" s="34"/>
      <c r="H17" s="55"/>
    </row>
    <row r="18" spans="1:13" ht="18.75" customHeight="1" x14ac:dyDescent="0.25">
      <c r="A18" s="3"/>
      <c r="B18" s="11">
        <v>6.1</v>
      </c>
      <c r="C18" s="15" t="s">
        <v>22</v>
      </c>
      <c r="D18" s="15" t="s">
        <v>0</v>
      </c>
      <c r="E18" s="15" t="s">
        <v>0</v>
      </c>
      <c r="F18" s="15"/>
      <c r="G18" s="35"/>
      <c r="H18" s="55"/>
    </row>
    <row r="19" spans="1:13" s="38" customFormat="1" ht="50.25" customHeight="1" x14ac:dyDescent="0.25">
      <c r="B19" s="39" t="s">
        <v>55</v>
      </c>
      <c r="C19" s="1" t="s">
        <v>31</v>
      </c>
      <c r="D19" s="11" t="s">
        <v>6</v>
      </c>
      <c r="E19" s="11">
        <v>158</v>
      </c>
      <c r="F19" s="32"/>
      <c r="G19" s="11"/>
      <c r="H19" s="56"/>
    </row>
    <row r="20" spans="1:13" ht="33.75" customHeight="1" x14ac:dyDescent="0.25">
      <c r="A20" s="3"/>
      <c r="B20" s="11" t="s">
        <v>56</v>
      </c>
      <c r="C20" s="1" t="s">
        <v>27</v>
      </c>
      <c r="D20" s="11" t="s">
        <v>16</v>
      </c>
      <c r="E20" s="11">
        <v>84</v>
      </c>
      <c r="F20" s="32"/>
      <c r="G20" s="11"/>
      <c r="H20" s="55"/>
    </row>
    <row r="21" spans="1:13" ht="54" customHeight="1" x14ac:dyDescent="0.25">
      <c r="A21" s="3"/>
      <c r="B21" s="13" t="s">
        <v>57</v>
      </c>
      <c r="C21" s="1" t="s">
        <v>47</v>
      </c>
      <c r="D21" s="11" t="s">
        <v>14</v>
      </c>
      <c r="E21" s="11">
        <v>14</v>
      </c>
      <c r="F21" s="12"/>
      <c r="G21" s="11"/>
      <c r="H21" s="55"/>
      <c r="J21" s="58"/>
    </row>
    <row r="22" spans="1:13" x14ac:dyDescent="0.25">
      <c r="A22" s="3"/>
      <c r="B22" s="13">
        <v>6.2</v>
      </c>
      <c r="C22" s="9" t="s">
        <v>15</v>
      </c>
      <c r="D22" s="9" t="s">
        <v>0</v>
      </c>
      <c r="E22" s="9" t="s">
        <v>0</v>
      </c>
      <c r="F22" s="9"/>
      <c r="G22" s="9"/>
      <c r="H22" s="55"/>
      <c r="J22" s="59"/>
    </row>
    <row r="23" spans="1:13" ht="75.599999999999994" customHeight="1" x14ac:dyDescent="0.25">
      <c r="A23" s="3"/>
      <c r="B23" s="13" t="s">
        <v>58</v>
      </c>
      <c r="C23" s="1" t="s">
        <v>32</v>
      </c>
      <c r="D23" s="11" t="s">
        <v>6</v>
      </c>
      <c r="E23" s="11">
        <v>4.75</v>
      </c>
      <c r="F23" s="32"/>
      <c r="G23" s="11"/>
      <c r="H23" s="55"/>
      <c r="J23" s="41"/>
      <c r="M23" s="41"/>
    </row>
    <row r="24" spans="1:13" ht="60" x14ac:dyDescent="0.25">
      <c r="A24" s="3"/>
      <c r="B24" s="13" t="s">
        <v>59</v>
      </c>
      <c r="C24" s="1" t="s">
        <v>33</v>
      </c>
      <c r="D24" s="44" t="s">
        <v>6</v>
      </c>
      <c r="E24" s="11">
        <v>9.5</v>
      </c>
      <c r="F24" s="32"/>
      <c r="G24" s="11"/>
      <c r="H24" s="55"/>
      <c r="I24" s="46"/>
      <c r="K24" s="46"/>
      <c r="M24" s="41"/>
    </row>
    <row r="25" spans="1:13" ht="22.5" customHeight="1" x14ac:dyDescent="0.25">
      <c r="A25" s="3"/>
      <c r="B25" s="11">
        <v>6.3</v>
      </c>
      <c r="C25" s="9" t="s">
        <v>37</v>
      </c>
      <c r="D25" s="9"/>
      <c r="E25" s="9"/>
      <c r="F25" s="9"/>
      <c r="G25" s="9"/>
      <c r="H25" s="55"/>
    </row>
    <row r="26" spans="1:13" ht="63.6" customHeight="1" x14ac:dyDescent="0.25">
      <c r="A26" s="3"/>
      <c r="B26" s="11" t="s">
        <v>60</v>
      </c>
      <c r="C26" s="1" t="s">
        <v>30</v>
      </c>
      <c r="D26" s="12" t="s">
        <v>6</v>
      </c>
      <c r="E26" s="60">
        <v>68.7</v>
      </c>
      <c r="F26" s="12"/>
      <c r="G26" s="11"/>
      <c r="H26" s="55"/>
    </row>
    <row r="27" spans="1:13" ht="33.950000000000003" customHeight="1" x14ac:dyDescent="0.25">
      <c r="A27" s="3"/>
      <c r="B27" s="11">
        <v>6.4</v>
      </c>
      <c r="C27" s="61" t="s">
        <v>48</v>
      </c>
      <c r="D27" s="62" t="s">
        <v>6</v>
      </c>
      <c r="E27" s="63">
        <v>2.83</v>
      </c>
      <c r="F27" s="62"/>
      <c r="G27" s="28"/>
      <c r="H27" s="55"/>
    </row>
    <row r="28" spans="1:13" ht="32.450000000000003" customHeight="1" x14ac:dyDescent="0.25">
      <c r="A28" s="3"/>
      <c r="B28" s="11">
        <v>6.5</v>
      </c>
      <c r="C28" s="61" t="s">
        <v>50</v>
      </c>
      <c r="D28" s="62" t="s">
        <v>6</v>
      </c>
      <c r="E28" s="63">
        <v>2.12</v>
      </c>
      <c r="F28" s="62"/>
      <c r="G28" s="28"/>
      <c r="H28" s="55"/>
    </row>
    <row r="29" spans="1:13" ht="38.1" customHeight="1" x14ac:dyDescent="0.25">
      <c r="A29" s="3"/>
      <c r="B29" s="11">
        <v>6.6</v>
      </c>
      <c r="C29" s="61" t="s">
        <v>49</v>
      </c>
      <c r="D29" s="62" t="s">
        <v>6</v>
      </c>
      <c r="E29" s="63">
        <v>2.12</v>
      </c>
      <c r="F29" s="62"/>
      <c r="G29" s="28"/>
      <c r="H29" s="55"/>
    </row>
    <row r="30" spans="1:13" x14ac:dyDescent="0.25">
      <c r="A30" s="3"/>
      <c r="B30" s="16">
        <v>7</v>
      </c>
      <c r="C30" s="9" t="s">
        <v>38</v>
      </c>
      <c r="D30" s="9"/>
      <c r="E30" s="9"/>
      <c r="F30" s="9"/>
      <c r="G30" s="9"/>
      <c r="H30" s="57"/>
      <c r="I30" s="3"/>
      <c r="J30" s="3">
        <f>60*16</f>
        <v>960</v>
      </c>
    </row>
    <row r="31" spans="1:13" ht="60.75" customHeight="1" x14ac:dyDescent="0.25">
      <c r="A31" s="3"/>
      <c r="B31" s="16">
        <v>7.1</v>
      </c>
      <c r="C31" s="19" t="s">
        <v>46</v>
      </c>
      <c r="D31" s="17" t="s">
        <v>21</v>
      </c>
      <c r="E31" s="16">
        <v>2</v>
      </c>
      <c r="F31" s="32"/>
      <c r="G31" s="11"/>
      <c r="H31" s="55"/>
    </row>
    <row r="32" spans="1:13" x14ac:dyDescent="0.25">
      <c r="A32" s="3"/>
      <c r="B32" s="13">
        <v>8</v>
      </c>
      <c r="C32" s="9" t="s">
        <v>8</v>
      </c>
      <c r="D32" s="14"/>
      <c r="E32" s="14"/>
      <c r="F32" s="14"/>
      <c r="G32" s="34"/>
      <c r="H32" s="55"/>
    </row>
    <row r="33" spans="1:11" s="38" customFormat="1" ht="30" x14ac:dyDescent="0.25">
      <c r="B33" s="39">
        <v>8.1</v>
      </c>
      <c r="C33" s="1" t="s">
        <v>44</v>
      </c>
      <c r="D33" s="11" t="s">
        <v>9</v>
      </c>
      <c r="E33" s="11">
        <v>42</v>
      </c>
      <c r="F33" s="32"/>
      <c r="G33" s="11"/>
      <c r="H33" s="56"/>
    </row>
    <row r="34" spans="1:11" ht="59.45" customHeight="1" x14ac:dyDescent="0.25">
      <c r="A34" s="3"/>
      <c r="B34" s="11">
        <v>8.1999999999999993</v>
      </c>
      <c r="C34" s="1" t="s">
        <v>43</v>
      </c>
      <c r="D34" s="11" t="s">
        <v>9</v>
      </c>
      <c r="E34" s="11">
        <v>42</v>
      </c>
      <c r="F34" s="12"/>
      <c r="G34" s="11"/>
      <c r="H34" s="55"/>
    </row>
    <row r="35" spans="1:11" x14ac:dyDescent="0.25">
      <c r="A35" s="3"/>
      <c r="B35" s="11">
        <v>8.3000000000000007</v>
      </c>
      <c r="C35" s="1" t="s">
        <v>34</v>
      </c>
      <c r="D35" s="11" t="s">
        <v>10</v>
      </c>
      <c r="E35" s="11">
        <v>1</v>
      </c>
      <c r="F35" s="44"/>
      <c r="G35" s="11"/>
      <c r="H35" s="55"/>
    </row>
    <row r="36" spans="1:11" ht="37.5" customHeight="1" x14ac:dyDescent="0.25">
      <c r="A36" s="3"/>
      <c r="B36" s="11">
        <v>8.4</v>
      </c>
      <c r="C36" s="1" t="s">
        <v>25</v>
      </c>
      <c r="D36" s="11" t="s">
        <v>10</v>
      </c>
      <c r="E36" s="11">
        <v>1</v>
      </c>
      <c r="F36" s="12"/>
      <c r="G36" s="11"/>
      <c r="H36" s="55"/>
    </row>
    <row r="37" spans="1:11" ht="23.45" customHeight="1" x14ac:dyDescent="0.25">
      <c r="A37" s="3"/>
      <c r="B37" s="18">
        <v>9</v>
      </c>
      <c r="C37" s="9" t="s">
        <v>39</v>
      </c>
      <c r="D37" s="14"/>
      <c r="E37" s="14"/>
      <c r="F37" s="14"/>
      <c r="G37" s="34"/>
      <c r="H37" s="55"/>
    </row>
    <row r="38" spans="1:11" s="38" customFormat="1" ht="58.5" customHeight="1" x14ac:dyDescent="0.25">
      <c r="B38" s="45">
        <v>9.1</v>
      </c>
      <c r="C38" s="1" t="s">
        <v>28</v>
      </c>
      <c r="D38" s="11" t="s">
        <v>10</v>
      </c>
      <c r="E38" s="11">
        <v>1</v>
      </c>
      <c r="F38" s="32"/>
      <c r="G38" s="16"/>
      <c r="H38" s="56"/>
    </row>
    <row r="39" spans="1:11" s="38" customFormat="1" ht="48" customHeight="1" x14ac:dyDescent="0.25">
      <c r="B39" s="45">
        <v>9.1999999999999993</v>
      </c>
      <c r="C39" s="1" t="s">
        <v>29</v>
      </c>
      <c r="D39" s="11" t="s">
        <v>24</v>
      </c>
      <c r="E39" s="11">
        <v>1</v>
      </c>
      <c r="F39" s="32"/>
      <c r="G39" s="11"/>
      <c r="H39" s="56"/>
    </row>
    <row r="40" spans="1:11" x14ac:dyDescent="0.25">
      <c r="A40" s="3"/>
      <c r="B40" s="16">
        <v>10</v>
      </c>
      <c r="C40" s="9" t="s">
        <v>40</v>
      </c>
      <c r="D40" s="14"/>
      <c r="E40" s="14"/>
      <c r="F40" s="14"/>
      <c r="G40" s="34"/>
      <c r="H40" s="55"/>
    </row>
    <row r="41" spans="1:11" ht="30" x14ac:dyDescent="0.25">
      <c r="A41" s="3"/>
      <c r="B41" s="16">
        <v>10.1</v>
      </c>
      <c r="C41" s="19" t="s">
        <v>18</v>
      </c>
      <c r="D41" s="17" t="s">
        <v>16</v>
      </c>
      <c r="E41" s="16">
        <v>500</v>
      </c>
      <c r="F41" s="32"/>
      <c r="G41" s="11"/>
      <c r="H41" s="55"/>
    </row>
    <row r="42" spans="1:11" ht="30" x14ac:dyDescent="0.25">
      <c r="A42" s="3"/>
      <c r="B42" s="16">
        <v>10.199999999999999</v>
      </c>
      <c r="C42" s="19" t="s">
        <v>19</v>
      </c>
      <c r="D42" s="17" t="s">
        <v>17</v>
      </c>
      <c r="E42" s="16">
        <v>1</v>
      </c>
      <c r="F42" s="32"/>
      <c r="G42" s="11"/>
      <c r="H42" s="55"/>
    </row>
    <row r="43" spans="1:11" ht="30.75" thickBot="1" x14ac:dyDescent="0.3">
      <c r="A43" s="3"/>
      <c r="B43" s="16">
        <v>10.3</v>
      </c>
      <c r="C43" s="19" t="s">
        <v>20</v>
      </c>
      <c r="D43" s="17" t="s">
        <v>17</v>
      </c>
      <c r="E43" s="16">
        <v>1</v>
      </c>
      <c r="F43" s="32"/>
      <c r="G43" s="11"/>
      <c r="H43" s="55"/>
      <c r="K43" s="32"/>
    </row>
    <row r="44" spans="1:11" ht="15.75" thickBot="1" x14ac:dyDescent="0.3">
      <c r="B44" s="20" t="s">
        <v>0</v>
      </c>
      <c r="C44" s="21" t="s">
        <v>11</v>
      </c>
      <c r="D44" s="22"/>
      <c r="E44" s="22"/>
      <c r="F44" s="23"/>
      <c r="G44" s="64"/>
      <c r="H44" s="8"/>
    </row>
    <row r="45" spans="1:11" x14ac:dyDescent="0.25">
      <c r="B45" s="20" t="s">
        <v>0</v>
      </c>
      <c r="C45" s="21" t="s">
        <v>12</v>
      </c>
      <c r="D45" s="22"/>
      <c r="E45" s="22"/>
      <c r="F45" s="23"/>
      <c r="G45" s="11"/>
      <c r="H45" s="8"/>
    </row>
    <row r="46" spans="1:11" ht="15.75" thickBot="1" x14ac:dyDescent="0.3">
      <c r="B46" s="24" t="s">
        <v>0</v>
      </c>
      <c r="C46" s="25" t="s">
        <v>13</v>
      </c>
      <c r="D46" s="26"/>
      <c r="E46" s="26"/>
      <c r="F46" s="27"/>
      <c r="G46" s="47"/>
      <c r="H46" s="50"/>
    </row>
  </sheetData>
  <mergeCells count="3">
    <mergeCell ref="C2:F2"/>
    <mergeCell ref="C3:F3"/>
    <mergeCell ref="C4:F4"/>
  </mergeCells>
  <pageMargins left="0.7" right="0.7" top="0.75" bottom="0.75" header="0.3" footer="0.3"/>
  <pageSetup scale="5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NGOOnlineDocument" ma:contentTypeID="0x01010033CF86A3E53F48B7ADBBC140A8AF8FA70076CE9B6AD8C2C04F8A4731D678F1A8C3" ma:contentTypeVersion="15" ma:contentTypeDescription="NGO Document content type" ma:contentTypeScope="" ma:versionID="c01165bed68682d8ef5fd5ab9ce755c9">
  <xsd:schema xmlns:xsd="http://www.w3.org/2001/XMLSchema" xmlns:xs="http://www.w3.org/2001/XMLSchema" xmlns:p="http://schemas.microsoft.com/office/2006/metadata/properties" xmlns:ns2="cc622960-0269-4344-b231-963b4ac535f1" xmlns:ns3="6903ddd8-32d2-4ab4-85f0-fa90eef2eb44" xmlns:ns4="276e7e6f-9267-4269-b6cb-42d031db7e00" targetNamespace="http://schemas.microsoft.com/office/2006/metadata/properties" ma:root="true" ma:fieldsID="8eb8114f73ce25145435c255ff9638c8" ns2:_="" ns3:_="" ns4:_="">
    <xsd:import namespace="cc622960-0269-4344-b231-963b4ac535f1"/>
    <xsd:import namespace="6903ddd8-32d2-4ab4-85f0-fa90eef2eb44"/>
    <xsd:import namespace="276e7e6f-9267-4269-b6cb-42d031db7e00"/>
    <xsd:element name="properties">
      <xsd:complexType>
        <xsd:sequence>
          <xsd:element name="documentManagement">
            <xsd:complexType>
              <xsd:all>
                <xsd:element ref="ns2:FavoriteUsers" minOccurs="0"/>
                <xsd:element ref="ns2:KeyEntities" minOccurs="0"/>
                <xsd:element ref="ns2:i9f2da93fcc74e869d070fd34a0597c4" minOccurs="0"/>
                <xsd:element ref="ns2:TaxCatchAll" minOccurs="0"/>
                <xsd:element ref="ns2:TaxCatchAllLabel" minOccurs="0"/>
                <xsd:element ref="ns2:cc92bdb0fa944447acf309642a11bf0d"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4:SharedWithUsers" minOccurs="0"/>
                <xsd:element ref="ns4:SharedWithDetail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622960-0269-4344-b231-963b4ac535f1" elementFormDefault="qualified">
    <xsd:import namespace="http://schemas.microsoft.com/office/2006/documentManagement/types"/>
    <xsd:import namespace="http://schemas.microsoft.com/office/infopath/2007/PartnerControls"/>
    <xsd:element name="FavoriteUsers" ma:index="8" nillable="true" ma:displayName="F" ma:description="Store all users who mark this document as favorite" ma:hidden="true" ma:internalName="FavoriteUsers">
      <xsd:simpleType>
        <xsd:restriction base="dms:Text"/>
      </xsd:simpleType>
    </xsd:element>
    <xsd:element name="KeyEntities" ma:index="9" nillable="true" ma:displayName="K" ma:description="Store all entities which this document as a key" ma:hidden="true" ma:internalName="KeyEntities">
      <xsd:simpleType>
        <xsd:restriction base="dms:Text"/>
      </xsd:simpleType>
    </xsd:element>
    <xsd:element name="i9f2da93fcc74e869d070fd34a0597c4" ma:index="10" nillable="true" ma:taxonomy="true" ma:internalName="i9f2da93fcc74e869d070fd34a0597c4" ma:taxonomyFieldName="NGOOnlineDocumentType" ma:displayName="Document types" ma:fieldId="{29f2da93-fcc7-4e86-9d07-0fd34a0597c4}" ma:taxonomyMulti="true" ma:sspId="beecc9f0-76e5-480f-8461-77bca5fbcde2" ma:termSetId="c4f30ed7-a4f1-4ecb-bda1-3877cfb47f66"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ed1acd2a-4fc2-41c6-84ae-0c4d208fa084}" ma:internalName="TaxCatchAll" ma:showField="CatchAllData" ma:web="cc622960-0269-4344-b231-963b4ac535f1">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ed1acd2a-4fc2-41c6-84ae-0c4d208fa084}" ma:internalName="TaxCatchAllLabel" ma:readOnly="true" ma:showField="CatchAllDataLabel" ma:web="cc622960-0269-4344-b231-963b4ac535f1">
      <xsd:complexType>
        <xsd:complexContent>
          <xsd:extension base="dms:MultiChoiceLookup">
            <xsd:sequence>
              <xsd:element name="Value" type="dms:Lookup" maxOccurs="unbounded" minOccurs="0" nillable="true"/>
            </xsd:sequence>
          </xsd:extension>
        </xsd:complexContent>
      </xsd:complexType>
    </xsd:element>
    <xsd:element name="cc92bdb0fa944447acf309642a11bf0d" ma:index="14" nillable="true" ma:taxonomy="true" ma:internalName="cc92bdb0fa944447acf309642a11bf0d" ma:taxonomyFieldName="NGOOnlineKeywords" ma:displayName="Keywords" ma:fieldId="{cc92bdb0-fa94-4447-acf3-09642a11bf0d}" ma:taxonomyMulti="true" ma:sspId="beecc9f0-76e5-480f-8461-77bca5fbcde2" ma:termSetId="12ae5d30-ba39-4522-8062-c9826ca6ebb3"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903ddd8-32d2-4ab4-85f0-fa90eef2eb44" elementFormDefault="qualified">
    <xsd:import namespace="http://schemas.microsoft.com/office/2006/documentManagement/types"/>
    <xsd:import namespace="http://schemas.microsoft.com/office/infopath/2007/PartnerControls"/>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Tags" ma:index="19" nillable="true" ma:displayName="MediaServiceAutoTags" ma:internalName="MediaServiceAutoTags" ma:readOnly="true">
      <xsd:simpleType>
        <xsd:restriction base="dms:Text"/>
      </xsd:simpleType>
    </xsd:element>
    <xsd:element name="MediaServiceOCR" ma:index="20" nillable="true" ma:displayName="MediaServiceOCR" ma:internalName="MediaServiceOCR" ma:readOnly="true">
      <xsd:simpleType>
        <xsd:restriction base="dms:Note">
          <xsd:maxLength value="255"/>
        </xsd:restriction>
      </xsd:simpleType>
    </xsd:element>
    <xsd:element name="MediaServiceLocation" ma:index="21" nillable="true" ma:displayName="MediaServiceLocation" ma:internalName="MediaServiceLocation" ma:readOnly="true">
      <xsd:simpleType>
        <xsd:restriction base="dms:Text"/>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6e7e6f-9267-4269-b6cb-42d031db7e00"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9f2da93fcc74e869d070fd34a0597c4 xmlns="cc622960-0269-4344-b231-963b4ac535f1">
      <Terms xmlns="http://schemas.microsoft.com/office/infopath/2007/PartnerControls"/>
    </i9f2da93fcc74e869d070fd34a0597c4>
    <FavoriteUsers xmlns="cc622960-0269-4344-b231-963b4ac535f1" xsi:nil="true"/>
    <TaxCatchAll xmlns="cc622960-0269-4344-b231-963b4ac535f1"/>
    <cc92bdb0fa944447acf309642a11bf0d xmlns="cc622960-0269-4344-b231-963b4ac535f1">
      <Terms xmlns="http://schemas.microsoft.com/office/infopath/2007/PartnerControls"/>
    </cc92bdb0fa944447acf309642a11bf0d>
    <KeyEntities xmlns="cc622960-0269-4344-b231-963b4ac535f1" xsi:nil="true"/>
  </documentManagement>
</p:properties>
</file>

<file path=customXml/itemProps1.xml><?xml version="1.0" encoding="utf-8"?>
<ds:datastoreItem xmlns:ds="http://schemas.openxmlformats.org/officeDocument/2006/customXml" ds:itemID="{80D93CE1-81B6-4C4E-9475-90D8CBE8A967}">
  <ds:schemaRefs>
    <ds:schemaRef ds:uri="http://schemas.microsoft.com/sharepoint/v3/contenttype/forms"/>
  </ds:schemaRefs>
</ds:datastoreItem>
</file>

<file path=customXml/itemProps2.xml><?xml version="1.0" encoding="utf-8"?>
<ds:datastoreItem xmlns:ds="http://schemas.openxmlformats.org/officeDocument/2006/customXml" ds:itemID="{F91FFF0F-E78C-4B79-99C9-4D827BF4DF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622960-0269-4344-b231-963b4ac535f1"/>
    <ds:schemaRef ds:uri="6903ddd8-32d2-4ab4-85f0-fa90eef2eb44"/>
    <ds:schemaRef ds:uri="276e7e6f-9267-4269-b6cb-42d031db7e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DFCB1B-C67C-4536-9428-8E074F97C112}">
  <ds:schemaRefs>
    <ds:schemaRef ds:uri="276e7e6f-9267-4269-b6cb-42d031db7e00"/>
    <ds:schemaRef ds:uri="6903ddd8-32d2-4ab4-85f0-fa90eef2eb44"/>
    <ds:schemaRef ds:uri="http://purl.org/dc/dcmitype/"/>
    <ds:schemaRef ds:uri="http://schemas.microsoft.com/office/infopath/2007/PartnerControls"/>
    <ds:schemaRef ds:uri="http://purl.org/dc/elements/1.1/"/>
    <ds:schemaRef ds:uri="http://schemas.microsoft.com/office/2006/metadata/properties"/>
    <ds:schemaRef ds:uri="cc622960-0269-4344-b231-963b4ac535f1"/>
    <ds:schemaRef ds:uri="http://schemas.microsoft.com/office/2006/documentManagement/types"/>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Mohamed Hassan Mohamed Elamen - SDN</dc:creator>
  <cp:lastModifiedBy>HP Inc.</cp:lastModifiedBy>
  <cp:lastPrinted>2022-07-06T12:31:48Z</cp:lastPrinted>
  <dcterms:created xsi:type="dcterms:W3CDTF">2019-06-16T13:30:26Z</dcterms:created>
  <dcterms:modified xsi:type="dcterms:W3CDTF">2022-07-06T12:32:24Z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0x01010033CF86A3E53F48B7ADBBC140A8AF8FA70076CE9B6AD8C2C04F8A4731D678F1A8C3</vt:lpwstr>
  </property>
  <property fmtid="{D5CDD505-2E9C-101B-9397-08002B2CF9AE}" pid="3" name="NGOOnlineKeywords">
    <vt:lpwstr/>
  </property>
  <property fmtid="{D5CDD505-2E9C-101B-9397-08002B2CF9AE}" pid="4" name="NGOOnlineDocumentType">
    <vt:lpwstr/>
  </property>
</Properties>
</file>